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3" i="1"/>
  <s:c r="G34" i="1" s="1"/>
  <s:c r="E33" i="1"/>
  <s:c r="E34" i="1" s="1"/>
  <s:c r="H27" i="1"/>
  <s:c r="H28" i="1" s="1"/>
  <s:c r="H29" i="1" s="1"/>
  <s:c r="H33" i="1" s="1"/>
  <s:c r="H34" i="1" s="1"/>
  <s:c r="E28" i="1"/>
  <s:c r="E29" i="1" s="1"/>
  <s:c r="D28" i="1"/>
  <s:c r="D29" i="1" s="1"/>
  <s:c r="D33" i="1" s="1"/>
  <s:c r="D34" i="1" s="1"/>
  <s:c r="D37" i="1" l="1"/>
  <s:c r="D38" i="1" s="1"/>
  <s:c r="D36" i="1"/>
  <s:c r="G36" i="1"/>
  <s:c r="G37" i="1" s="1"/>
  <s:c r="G38" i="1" s="1"/>
  <s:c r="H36" i="1"/>
  <s:c r="H37" i="1"/>
  <s:c r="H38" i="1" s="1"/>
  <s:c r="E36" i="1"/>
  <s:c r="E37" i="1"/>
  <s:c r="E38" i="1" s="1"/>
</s:calcChain>
</file>

<file path=xl/sharedStrings.xml><?xml version="1.0" encoding="utf-8"?>
<s:sst xmlns:s="http://schemas.openxmlformats.org/spreadsheetml/2006/main" count="88" uniqueCount="82">
  <s:si>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</s:si>
  <s:si>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</s:si>
  <s:si>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</s:si>
  <s:si>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</s:si>
  <s:si>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</s:si>
  <s:si>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</s:si>
  <s:si>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</s:si>
  <s:si>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</s:si>
  <s:si>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</s:si>
  <s:si>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</s:si>
  <s:si>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</s:si>
  <s:si>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</s:si>
  <s:si>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</s:si>
  <s:si>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</s:si>
  <s:si>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</s:si>
  <s:si>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</s:si>
  <s:si>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</s:si>
  <s:si>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</s:si>
  <s:si>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</s:si>
  <s:si>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ССРСС- 12..</s:t>
  </s:si>
  <s:si>
    <s:t>"Реконструкция ВЛ-0,4кВ Ф-2 от ЗТП 10/160кВА" г. Кинель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</s:si>
  <s:si>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</s:si>
  <s:si>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</s:si>
  <s:si>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</s:si>
  <s:si>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</s:si>
  <s:si>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Воздушная линия 0,4 кВ</s:t>
  </s:si>
  <s:si>
    <s:t>2</s:t>
  </s:si>
  <s:si>
    <s:t>ЛС-2</s:t>
  </s:si>
  <s:si>
    <s:t>НО по акту</s:t>
  </s:si>
  <s:si>
    <s:t>3</s:t>
  </s:si>
  <s:si>
    <s:t>ЛС-3</s:t>
  </s:si>
  <s:si>
    <s:t>КУ</s:t>
  </s:si>
  <s:si>
    <s:t>4</s:t>
  </s:si>
  <s:si>
    <s:t>ЛС-4</s:t>
  </s:si>
  <s:si>
    <s:t xml:space="preserve">Установка опор ВЛ-6 кВ </s:t>
  </s:si>
  <s:si>
    <s:t>Итого по главе 2:</s:t>
  </s:si>
  <s:si>
    <s:t>Итого по главам 1-7:</s:t>
  </s:si>
  <s:si>
    <s:t>5</s:t>
  </s:si>
  <s:si>
    <s:t>Глава 9. Прочие работы и затраты</s:t>
  </s:si>
  <s:si>
    <s:t>6</s:t>
  </s:si>
  <s:si>
    <s:t>7</s:t>
  </s:si>
  <s:si>
    <s:t>ЛС-5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</s:si>
  <s:si>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</s:si>
  <s:si>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</s:si>
  <s:si>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</s:si>
  <s:si>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</s:si>
  <s:si>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</s:si>
  <s:si>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</s:si>
  <s:si>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</s:si>
  <s:si>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</s:si>
  <s:si>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</s:si>
  <s:si>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</s:si>
  <s:si>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</s:si>
  <s:si>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</s:si>
  <s:si>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</s:si>
  <s:si>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</s:si>
  <s:si>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</s:si>
  <s:si>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</s:si>
  <s:si>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</s:si>
  <s:si>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</s:si>
  <s:si>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</s:si>
  <s:si>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</s:si>
  <s:si>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</s:si>
  <s:si>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9864,12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</s:si>
  <s:si>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</s:si>
  <s:si>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</s:si>
  <s:si>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</s:si>
  <s:si>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</s:si>
  <s:si>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</s:si>
  <s:si>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</s:si>
  <s:si>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</s:si>
  <s:si>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</s:si>
  <s:si>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</s:si>
  <s:si>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</s:si>
  <s:si>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</s:si>
  <s:si>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</s:si>
  <s:si>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</s:si>
  <s:si>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</s:si>
  <s:si>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</s:si>
  <s:si>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</s:si>
  <s:si>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P_0098</s:t>
  </s:si>
  <s:si>
    <s:t>Реконструкция ВЛ-0,4 кВ Ф-2 от ЗТП 10/160 кВА (1,114 км), установка приборов учета (78 т.у.) г.о. Кинель Самарская область</s:t>
  </s:si>
  <s:si>
    <s:t>Реконструкция ВЛ-0,4 кВ Ф-2 от ЗТП 10/160 кВА (1,114 км), установка приборов учета (78 т.у.) г.о. Кинель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</s:si>
</s:sst>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5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D28E9C2-FD8A-4089-B420-D2BD203C870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A428DBEA-08A1-4EC9-A600-D3EFD8FC75E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77" customWidth="1"/>
    <s:col min="2" max="2" width="114.125" style="77" customWidth="1"/>
    <s:col min="3" max="3" width="39.375" style="77" customWidth="1"/>
    <s:col min="4" max="4" width="23.125" style="77" customWidth="1"/>
    <s:col min="5" max="16384" width="9" style="77"/>
  </s:cols>
  <s:sheetData>
    <s:row x14ac:dyDescent="0.3" r="1" spans="1:3" ht="15.75" customHeight="1">
      <s:c r="A1" s="76"/>
      <s:c r="B1" s="76"/>
      <s:c r="C1" s="76"/>
    </s:row>
    <s:row x14ac:dyDescent="0.3" r="2" spans="1:3" ht="15.75" customHeight="1">
      <s:c r="A2" s="78"/>
      <s:c r="B2" s="78"/>
      <s:c r="C2" s="78"/>
    </s:row>
    <s:row x14ac:dyDescent="0.3" r="3" spans="1:3" ht="15.75" customHeight="1">
      <s:c r="A3" s="79"/>
      <s:c r="B3" s="79"/>
      <s:c r="C3" s="79"/>
    </s:row>
    <s:row x14ac:dyDescent="0.3" r="4" spans="1:3" ht="15.75" customHeight="1">
      <s:c r="A4" s="78"/>
      <s:c r="B4" s="78"/>
      <s:c r="C4" s="78"/>
    </s:row>
    <s:row x14ac:dyDescent="0.3" r="5" spans="1:3" ht="15.75" customHeight="1">
      <s:c r="A5" s="78"/>
      <s:c r="B5" s="78"/>
      <s:c r="C5" s="78"/>
    </s:row>
    <s:row x14ac:dyDescent="0.3" r="6" spans="1:3" ht="15.75" customHeight="1">
      <s:c r="A6" s="78"/>
      <s:c r="B6" s="78"/>
      <s:c r="C6" s="80"/>
    </s:row>
    <s:row x14ac:dyDescent="0.3" r="7" spans="1:3" ht="15.75" customHeight="1">
      <s:c r="A7" s="78"/>
      <s:c r="B7" s="78"/>
      <s:c r="C7" s="78"/>
    </s:row>
    <s:row x14ac:dyDescent="0.3" r="8" spans="1:3" ht="15.75" customHeight="1">
      <s:c r="A8" s="79"/>
      <s:c r="B8" s="79"/>
      <s:c r="C8" s="79"/>
    </s:row>
    <s:row x14ac:dyDescent="0.3" r="9" spans="1:3" ht="15.75" customHeight="1">
      <s:c r="A9" s="78"/>
      <s:c r="B9" s="78"/>
      <s:c r="C9" s="78"/>
    </s:row>
    <s:row x14ac:dyDescent="0.3" r="10" spans="1:3" ht="15.75" customHeight="1">
      <s:c r="A10" s="78"/>
      <s:c r="B10" s="78"/>
      <s:c r="C10" s="78"/>
    </s:row>
    <s:row x14ac:dyDescent="0.3" r="11" spans="1:3" ht="15.75" customHeight="1">
      <s:c r="A11" s="78"/>
      <s:c r="B11" s="78"/>
      <s:c r="C11" s="78"/>
    </s:row>
    <s:row x14ac:dyDescent="0.3" r="12" spans="1:3" ht="15.75" customHeight="1">
      <s:c r="A12" s="81" t="s">
        <s:v>64</s:v>
      </s:c>
      <s:c r="B12" s="81"/>
      <s:c r="C12" s="81"/>
    </s:row>
    <s:row x14ac:dyDescent="0.3" r="13" spans="1:3" ht="15.75" customHeight="1">
      <s:c r="A13" s="78"/>
      <s:c r="B13" s="78"/>
      <s:c r="C13" s="78"/>
    </s:row>
    <s:row x14ac:dyDescent="0.3" r="14" spans="1:3" ht="15.75" customHeight="1">
      <s:c r="A14" s="78"/>
      <s:c r="B14" s="78"/>
      <s:c r="C14" s="78"/>
    </s:row>
    <s:row x14ac:dyDescent="0.3" r="15" spans="1:3" ht="15.75" customHeight="1">
      <s:c r="A15" s="78"/>
      <s:c r="B15" s="78"/>
      <s:c r="C15" s="78"/>
    </s:row>
    <s:row x14ac:dyDescent="0.3" r="16" spans="1:3" ht="20.25" customHeight="1">
      <s:c r="A16" s="82" t="s">
        <s:v>80</s:v>
      </s:c>
      <s:c r="B16" s="82"/>
      <s:c r="C16" s="82"/>
    </s:row>
    <s:row x14ac:dyDescent="0.3" r="17" spans="1:5" ht="15.75" customHeight="1">
      <s:c r="A17" s="83" t="s">
        <s:v>65</s:v>
      </s:c>
      <s:c r="B17" s="83"/>
      <s:c r="C17" s="83"/>
    </s:row>
    <s:row x14ac:dyDescent="0.3" r="18" spans="1:5" ht="15.75" customHeight="1">
      <s:c r="A18" s="78"/>
      <s:c r="B18" s="78"/>
      <s:c r="C18" s="78"/>
    </s:row>
    <s:row x14ac:dyDescent="0.3" r="19" spans="1:5" ht="72" customHeight="1">
      <s:c r="A19" s="84" t="s">
        <s:v>81</s:v>
      </s:c>
      <s:c r="B19" s="84"/>
      <s:c r="C19" s="84"/>
    </s:row>
    <s:row x14ac:dyDescent="0.3" r="20" spans="1:5" ht="15.75" customHeight="1">
      <s:c r="A20" s="83" t="s">
        <s:v>4</s:v>
      </s:c>
      <s:c r="B20" s="83"/>
      <s:c r="C20" s="83"/>
    </s:row>
    <s:row x14ac:dyDescent="0.3" r="21" spans="1:5" ht="15.75" customHeight="1">
      <s:c r="A21" s="78"/>
      <s:c r="B21" s="78"/>
      <s:c r="C21" s="78"/>
    </s:row>
    <s:row x14ac:dyDescent="0.3" r="22" spans="1:5" ht="15.75" customHeight="1">
      <s:c r="A22" s="78"/>
      <s:c r="B22" s="78"/>
      <s:c r="C22" s="78"/>
    </s:row>
    <s:row x14ac:dyDescent="0.3" r="23" spans="1:5" ht="47.25" customHeight="1">
      <s:c r="A23" s="85" t="s">
        <s:v>66</s:v>
      </s:c>
      <s:c r="B23" s="85" t="s">
        <s:v>67</s:v>
      </s:c>
      <s:c r="C23" s="86" t="s">
        <s:v>68</s:v>
      </s:c>
      <s:c r="D23"/>
      <s:c r="E23"/>
    </s:row>
    <s:row x14ac:dyDescent="0.3" r="24" spans="1:5" ht="15.75" customHeight="1">
      <s:c r="A24" s="85">
        <s:v>1</s:v>
      </s:c>
      <s:c r="B24" s="85">
        <s:v>2</s:v>
      </s:c>
      <s:c r="C24" s="86">
        <s:v>3</s:v>
      </s:c>
      <s:c r="D24"/>
      <s:c r="E24"/>
    </s:row>
    <s:row x14ac:dyDescent="0.3" r="25" spans="1:5" ht="15.75" customHeight="1">
      <s:c r="A25" s="85">
        <s:v>1</s:v>
      </s:c>
      <s:c r="B25" s="87" t="s">
        <s:v>69</s:v>
      </s:c>
      <s:c r="C25" s="88"/>
      <s:c r="D25" s="89"/>
      <s:c r="E25" s="90"/>
    </s:row>
    <s:row x14ac:dyDescent="0.3" r="26" spans="1:5" ht="15.75" customHeight="1">
      <s:c r="A26" s="91" t="s">
        <s:v>70</s:v>
      </s:c>
      <s:c r="B26" s="87" t="s">
        <s:v>71</s:v>
      </s:c>
      <s:c r="C26" s="92">
        <s:f>Смета!D38+Смета!E38</s:f>
        <s:v>8876.68</s:v>
      </s:c>
      <s:c r="D26" s="89"/>
      <s:c r="E26" s="90"/>
    </s:row>
    <s:row x14ac:dyDescent="0.3" r="27" spans="1:5" ht="15.75" customHeight="1">
      <s:c r="A27" s="91" t="s">
        <s:v>72</s:v>
      </s:c>
      <s:c r="B27" s="87" t="s">
        <s:v>73</s:v>
      </s:c>
      <s:c r="C27" s="92">
        <s:f>Смета!F38</s:f>
        <s:v>0</s:v>
      </s:c>
      <s:c r="D27" s="89"/>
      <s:c r="E27" s="90"/>
    </s:row>
    <s:row x14ac:dyDescent="0.3" r="28" spans="1:5" ht="15.75" customHeight="1">
      <s:c r="A28" s="91" t="s">
        <s:v>74</s:v>
      </s:c>
      <s:c r="B28" s="87" t="s">
        <s:v>75</s:v>
      </s:c>
      <s:c r="C28" s="92">
        <s:f>Смета!G38</s:f>
        <s:v>987.44</s:v>
      </s:c>
      <s:c r="D28" s="89"/>
      <s:c r="E28" s="90"/>
    </s:row>
    <s:row x14ac:dyDescent="0.3" r="29" spans="1:5" ht="15.75" customHeight="1">
      <s:c r="A29" s="85">
        <s:v>2</s:v>
      </s:c>
      <s:c r="B29" s="87" t="s">
        <s:v>76</s:v>
      </s:c>
      <s:c r="C29" s="92">
        <s:f>C26+C27+C28</s:f>
        <s:v>9864.1200000000008</s:v>
      </s:c>
      <s:c r="D29"/>
      <s:c r="E29"/>
    </s:row>
    <s:row x14ac:dyDescent="0.3" r="30" spans="1:5" ht="15.75" customHeight="1">
      <s:c r="A30" s="91" t="s">
        <s:v>77</s:v>
      </s:c>
      <s:c r="B30" s="87" t="s">
        <s:v>78</s:v>
      </s:c>
      <s:c r="C30" s="93">
        <s:f>Смета!H36</s:f>
        <s:v>1644.02</s:v>
      </s:c>
      <s:c r="D30"/>
      <s:c r="E30"/>
    </s:row>
    <s:row x14ac:dyDescent="0.3" r="31" spans="1:5" ht="15.75" customHeight="1">
      <s:c r="A31" s="85">
        <s:v>3</s:v>
      </s:c>
      <s:c r="B31" s="87" t="s">
        <s:v>79</s:v>
      </s:c>
      <s:c r="C31" s="92">
        <s:f>C29</s:f>
        <s:v>9864.1200000000008</s:v>
      </s:c>
      <s:c r="D31" s="89"/>
      <s:c r="E31" s="90"/>
    </s:row>
    <s:row x14ac:dyDescent="0.3" r="32" spans="1:5">
      <s:c r="C32"/>
      <s:c r="D32" s="94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C15" sqref="C15:C16"/>
    </s:sheetView>
  </s:sheetViews>
  <s:sheetFormatPr x14ac:dyDescent="0.2" defaultColWidth="10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8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39" t="s">
        <s:v>63</s:v>
      </s:c>
      <s:c r="D4" s="37" t="s">
        <s:v>18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3"/>
      <s:c r="J9" s="13"/>
    </s:row>
    <s:row x14ac:dyDescent="0.2" r="10" spans="1:12" ht="24.9" customHeight="1">
      <s:c r="A10" s="68" t="s">
        <s:v>82</s:v>
      </s:c>
      <s:c r="B10" s="69"/>
      <s:c r="C10" s="69"/>
      <s:c r="D10" s="69"/>
      <s:c r="E10" s="69"/>
      <s:c r="F10" s="69"/>
      <s:c r="G10" s="69"/>
      <s:c r="H10" s="69"/>
      <s:c r="I10" s="9"/>
      <s:c r="J10" s="9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40" t="s">
        <s:v>21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18" customFormat="1" ht="69.6" thickTop="1" thickBot="1">
      <s:c r="A16" s="75"/>
      <s:c r="B16" s="73"/>
      <s:c r="C16" s="73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8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8" ht="24.6" thickTop="1">
      <s:c r="A18" s="41"/>
      <s:c r="B18" s="41"/>
      <s:c r="C18" s="45" t="s">
        <s:v>22</s:v>
      </s:c>
      <s:c r="D18" s="43"/>
      <s:c r="E18" s="43"/>
      <s:c r="F18" s="44"/>
      <s:c r="G18" s="43"/>
      <s:c r="H18" s="43"/>
    </s:row>
    <s:row x14ac:dyDescent="0.2" r="19" spans="1:8">
      <s:c r="A19" s="46" t="s">
        <s:v>23</s:v>
      </s:c>
      <s:c r="B19" s="46" t="s">
        <s:v>24</s:v>
      </s:c>
      <s:c r="C19" s="47" t="s">
        <s:v>25</s:v>
      </s:c>
      <s:c r="D19" s="24">
        <s:v>1405.02</s:v>
      </s:c>
      <s:c r="E19" s="24">
        <s:v>3264.11</s:v>
      </s:c>
      <s:c r="F19" s="30"/>
      <s:c r="G19" s="24"/>
      <s:c r="H19" s="24">
        <s:v>4669.13</s:v>
      </s:c>
    </s:row>
    <s:row x14ac:dyDescent="0.2" r="20" spans="1:8">
      <s:c r="A20" s="46" t="s">
        <s:v>26</s:v>
      </s:c>
      <s:c r="B20" s="46" t="s">
        <s:v>27</s:v>
      </s:c>
      <s:c r="C20" s="47" t="s">
        <s:v>28</s:v>
      </s:c>
      <s:c r="D20" s="24">
        <s:v>190.81</s:v>
      </s:c>
      <s:c r="E20" s="24">
        <s:v>41.01</s:v>
      </s:c>
      <s:c r="F20" s="30"/>
      <s:c r="G20" s="24"/>
      <s:c r="H20" s="24">
        <s:v>231.82</s:v>
      </s:c>
    </s:row>
    <s:row x14ac:dyDescent="0.2" r="21" spans="1:8">
      <s:c r="A21" s="46" t="s">
        <s:v>29</s:v>
      </s:c>
      <s:c r="B21" s="46" t="s">
        <s:v>30</s:v>
      </s:c>
      <s:c r="C21" s="47" t="s">
        <s:v>31</s:v>
      </s:c>
      <s:c r="D21" s="24">
        <s:v>1846.56</s:v>
      </s:c>
      <s:c r="E21" s="24">
        <s:v>106.47</s:v>
      </s:c>
      <s:c r="F21" s="30"/>
      <s:c r="G21" s="24"/>
      <s:c r="H21" s="24">
        <s:v>1953.03</s:v>
      </s:c>
    </s:row>
    <s:row x14ac:dyDescent="0.2" r="22" spans="1:8">
      <s:c r="A22" s="46" t="s">
        <s:v>32</s:v>
      </s:c>
      <s:c r="B22" s="46" t="s">
        <s:v>33</s:v>
      </s:c>
      <s:c r="C22" s="47" t="s">
        <s:v>34</s:v>
      </s:c>
      <s:c r="D22" s="24">
        <s:v>115.56</s:v>
      </s:c>
      <s:c r="E22" s="24">
        <s:v>427.69</s:v>
      </s:c>
      <s:c r="F22" s="30"/>
      <s:c r="G22" s="24"/>
      <s:c r="H22" s="24">
        <s:v>543.25</s:v>
      </s:c>
    </s:row>
    <s:row x14ac:dyDescent="0.2" r="23" spans="1:8">
      <s:c r="A23" s="14"/>
      <s:c r="B23" s="14"/>
      <s:c r="C23" s="47" t="s">
        <s:v>35</s:v>
      </s:c>
      <s:c r="D23" s="24">
        <s:v>3557.95</s:v>
      </s:c>
      <s:c r="E23" s="24">
        <s:v>3839.28</s:v>
      </s:c>
      <s:c r="F23" s="30"/>
      <s:c r="G23" s="24"/>
      <s:c r="H23" s="24">
        <s:v>7397.23</s:v>
      </s:c>
    </s:row>
    <s:row x14ac:dyDescent="0.2" r="24" spans="1:8">
      <s:c r="A24" s="14"/>
      <s:c r="B24" s="14"/>
      <s:c r="C24" s="47" t="s">
        <s:v>36</s:v>
      </s:c>
      <s:c r="D24" s="24">
        <s:v>3557.95</s:v>
      </s:c>
      <s:c r="E24" s="24">
        <s:v>3839.28</s:v>
      </s:c>
      <s:c r="F24" s="30"/>
      <s:c r="G24" s="24"/>
      <s:c r="H24" s="24">
        <s:v>7397.23</s:v>
      </s:c>
    </s:row>
    <s:row x14ac:dyDescent="0.2" r="25" spans="1:8" ht="12">
      <s:c r="A25" s="41"/>
      <s:c r="B25" s="41"/>
      <s:c r="C25" s="45" t="s">
        <s:v>38</s:v>
      </s:c>
      <s:c r="D25" s="43"/>
      <s:c r="E25" s="43"/>
      <s:c r="F25" s="44"/>
      <s:c r="G25" s="43"/>
      <s:c r="H25" s="43"/>
    </s:row>
    <s:row x14ac:dyDescent="0.2" r="26" spans="1:8">
      <s:c r="A26" s="46" t="s">
        <s:v>37</s:v>
      </s:c>
      <s:c r="B26" s="46" t="s">
        <s:v>41</s:v>
      </s:c>
      <s:c r="C26" s="47" t="s">
        <s:v>42</s:v>
      </s:c>
      <s:c r="D26" s="24"/>
      <s:c r="E26" s="24"/>
      <s:c r="F26" s="30"/>
      <s:c r="G26" s="24">
        <s:v>106.2</s:v>
      </s:c>
      <s:c r="H26" s="24">
        <s:v>106.2</s:v>
      </s:c>
    </s:row>
    <s:row x14ac:dyDescent="0.2" r="27" spans="1:8">
      <s:c r="A27" s="14"/>
      <s:c r="B27" s="14"/>
      <s:c r="C27" s="47" t="s">
        <s:v>43</s:v>
      </s:c>
      <s:c r="D27" s="24"/>
      <s:c r="E27" s="24"/>
      <s:c r="F27" s="30"/>
      <s:c r="G27" s="24">
        <s:v>106.2</s:v>
      </s:c>
      <s:c r="H27" s="24">
        <s:f>G27</s:f>
        <s:v>106.2</s:v>
      </s:c>
    </s:row>
    <s:row x14ac:dyDescent="0.2" r="28" spans="1:8">
      <s:c r="A28" s="14"/>
      <s:c r="B28" s="14"/>
      <s:c r="C28" s="47" t="s">
        <s:v>44</s:v>
      </s:c>
      <s:c r="D28" s="24">
        <s:f>D24</s:f>
        <s:v>3557.95</s:v>
      </s:c>
      <s:c r="E28" s="24">
        <s:f>E24</s:f>
        <s:v>3839.28</s:v>
      </s:c>
      <s:c r="F28" s="30"/>
      <s:c r="G28" s="24">
        <s:v>106.2</s:v>
      </s:c>
      <s:c r="H28" s="24">
        <s:f>H24+H27</s:f>
        <s:v>7503.43</s:v>
      </s:c>
    </s:row>
    <s:row x14ac:dyDescent="0.2" r="29" spans="1:8">
      <s:c r="A29" s="14"/>
      <s:c r="B29" s="14"/>
      <s:c r="C29" s="47" t="s">
        <s:v>45</s:v>
      </s:c>
      <s:c r="D29" s="24">
        <s:f>D28</s:f>
        <s:v>3557.95</s:v>
      </s:c>
      <s:c r="E29" s="24">
        <s:f>E28</s:f>
        <s:v>3839.28</s:v>
      </s:c>
      <s:c r="F29" s="30"/>
      <s:c r="G29" s="24">
        <s:v>106.2</s:v>
      </s:c>
      <s:c r="H29" s="24">
        <s:f>H28</s:f>
        <s:v>7503.43</s:v>
      </s:c>
    </s:row>
    <s:row x14ac:dyDescent="0.2" r="30" spans="1:8" ht="180">
      <s:c r="A30" s="41"/>
      <s:c r="B30" s="41"/>
      <s:c r="C30" s="45" t="s">
        <s:v>46</s:v>
      </s:c>
      <s:c r="D30" s="43"/>
      <s:c r="E30" s="43"/>
      <s:c r="F30" s="44"/>
      <s:c r="G30" s="43"/>
      <s:c r="H30" s="43"/>
    </s:row>
    <s:row x14ac:dyDescent="0.2" r="31" spans="1:8">
      <s:c r="A31" s="46" t="s">
        <s:v>39</s:v>
      </s:c>
      <s:c r="B31" s="46" t="s">
        <s:v>47</s:v>
      </s:c>
      <s:c r="C31" s="47" t="s">
        <s:v>47</s:v>
      </s:c>
      <s:c r="D31" s="24"/>
      <s:c r="E31" s="24"/>
      <s:c r="F31" s="30"/>
      <s:c r="G31" s="24">
        <s:v>716.67</s:v>
      </s:c>
      <s:c r="H31" s="24">
        <s:v>716.67</s:v>
      </s:c>
    </s:row>
    <s:row x14ac:dyDescent="0.2" r="32" spans="1:8">
      <s:c r="A32" s="14"/>
      <s:c r="B32" s="14"/>
      <s:c r="C32" s="47" t="s">
        <s:v>48</s:v>
      </s:c>
      <s:c r="D32" s="24"/>
      <s:c r="E32" s="24"/>
      <s:c r="F32" s="30"/>
      <s:c r="G32" s="24">
        <s:v>716.67</s:v>
      </s:c>
      <s:c r="H32" s="24">
        <s:v>716.67</s:v>
      </s:c>
    </s:row>
    <s:row x14ac:dyDescent="0.2" r="33" spans="1:8" ht="12">
      <s:c r="A33" s="14"/>
      <s:c r="B33" s="14"/>
      <s:c r="C33" s="48" t="s">
        <s:v>49</s:v>
      </s:c>
      <s:c r="D33" s="49">
        <s:f>D29</s:f>
        <s:v>3557.95</s:v>
      </s:c>
      <s:c r="E33" s="49">
        <s:f>E29</s:f>
        <s:v>3839.28</s:v>
      </s:c>
      <s:c r="F33" s="30"/>
      <s:c r="G33" s="49">
        <s:f>G29+G32</s:f>
        <s:v>822.87</s:v>
      </s:c>
      <s:c r="H33" s="49">
        <s:f>H29+H32</s:f>
        <s:v>8220.1</s:v>
      </s:c>
    </s:row>
    <s:row x14ac:dyDescent="0.2" r="34" spans="1:8">
      <s:c r="A34" s="14"/>
      <s:c r="B34" s="14"/>
      <s:c r="C34" s="47" t="s">
        <s:v>50</s:v>
      </s:c>
      <s:c r="D34" s="24">
        <s:f>D33</s:f>
        <s:v>3557.95</s:v>
      </s:c>
      <s:c r="E34" s="24">
        <s:f>E33</s:f>
        <s:v>3839.28</s:v>
      </s:c>
      <s:c r="F34" s="30"/>
      <s:c r="G34" s="24">
        <s:f>G33</s:f>
        <s:v>822.87</s:v>
      </s:c>
      <s:c r="H34" s="24">
        <s:f>H33</s:f>
        <s:v>8220.1</s:v>
      </s:c>
    </s:row>
    <s:row x14ac:dyDescent="0.2" r="35" spans="1:8">
      <s:c r="A35" s="14"/>
      <s:c r="B35" s="14"/>
      <s:c r="C35" s="47" t="s">
        <s:v>51</s:v>
      </s:c>
      <s:c r="D35" s="24"/>
      <s:c r="E35" s="24"/>
      <s:c r="F35" s="30"/>
      <s:c r="G35" s="24"/>
      <s:c r="H35" s="24"/>
    </s:row>
    <s:row x14ac:dyDescent="0.2" r="36" spans="1:8">
      <s:c r="A36" s="46" t="s">
        <s:v>40</s:v>
      </s:c>
      <s:c r="B36" s="46" t="s">
        <s:v>52</s:v>
      </s:c>
      <s:c r="C36" s="47" t="s">
        <s:v>53</s:v>
      </s:c>
      <s:c r="D36" s="24">
        <s:f>D34*0.2</s:f>
        <s:v>711.59</s:v>
      </s:c>
      <s:c r="E36" s="24">
        <s:f>E34*0.2</s:f>
        <s:v>767.86</s:v>
      </s:c>
      <s:c r="F36" s="30"/>
      <s:c r="G36" s="24">
        <s:f>G34*0.2</s:f>
        <s:v>164.57</s:v>
      </s:c>
      <s:c r="H36" s="24">
        <s:f>H34*0.2</s:f>
        <s:v>1644.02</s:v>
      </s:c>
    </s:row>
    <s:row x14ac:dyDescent="0.2" r="37" spans="1:8">
      <s:c r="A37" s="14"/>
      <s:c r="B37" s="14"/>
      <s:c r="C37" s="47" t="s">
        <s:v>50</s:v>
      </s:c>
      <s:c r="D37" s="24">
        <s:f>D34*1.2</s:f>
        <s:v>4269.54</s:v>
      </s:c>
      <s:c r="E37" s="24">
        <s:f>E34*1.2</s:f>
        <s:v>4607.1400000000003</s:v>
      </s:c>
      <s:c r="F37" s="30"/>
      <s:c r="G37" s="24">
        <s:f>G34+G36</s:f>
        <s:v>987.44</s:v>
      </s:c>
      <s:c r="H37" s="24">
        <s:f>H34+H36</s:f>
        <s:v>9864.1200000000008</s:v>
      </s:c>
    </s:row>
    <s:row x14ac:dyDescent="0.2" r="38" spans="1:8" ht="12">
      <s:c r="A38" s="14"/>
      <s:c r="B38" s="14"/>
      <s:c r="C38" s="48" t="s">
        <s:v>54</s:v>
      </s:c>
      <s:c r="D38" s="49">
        <s:f>D37</s:f>
        <s:v>4269.54</s:v>
      </s:c>
      <s:c r="E38" s="49">
        <s:f>E37</s:f>
        <s:v>4607.1400000000003</s:v>
      </s:c>
      <s:c r="F38" s="30"/>
      <s:c r="G38" s="49">
        <s:f>G37</s:f>
        <s:v>987.44</s:v>
      </s:c>
      <s:c r="H38" s="49">
        <s:f>H37</s:f>
        <s:v>9864.1200000000008</s:v>
      </s:c>
    </s:row>
    <s:row x14ac:dyDescent="0.2" r="39" spans="1:8">
      <s:c r="A39" s="14"/>
      <s:c r="B39" s="14"/>
      <s:c r="C39" s="47" t="s">
        <s:v>55</s:v>
      </s:c>
      <s:c r="D39" s="24"/>
      <s:c r="E39" s="24"/>
      <s:c r="F39" s="30"/>
      <s:c r="G39" s="24"/>
      <s:c r="H39" s="24"/>
    </s:row>
    <s:row x14ac:dyDescent="0.2" r="40" spans="1:8">
      <s:c r="A40" s="41"/>
      <s:c r="B40" s="41"/>
      <s:c r="C40" s="42"/>
      <s:c r="D40" s="43"/>
      <s:c r="E40" s="43"/>
      <s:c r="F40" s="44"/>
      <s:c r="G40" s="43"/>
      <s:c r="H40" s="43"/>
    </s:row>
    <s:row x14ac:dyDescent="0.2" r="41" spans="1:8">
      <s:c r="A41" s="14"/>
      <s:c r="B41" s="14"/>
      <s:c r="C41" s="15"/>
      <s:c r="D41" s="24"/>
      <s:c r="E41" s="24"/>
      <s:c r="F41" s="30"/>
      <s:c r="G41" s="24"/>
      <s:c r="H41" s="24"/>
    </s:row>
    <s:row x14ac:dyDescent="0.2" r="42" spans="1:8">
      <s:c r="A42" s="14"/>
      <s:c r="B42" s="59" t="s">
        <s:v>56</s:v>
      </s:c>
      <s:c r="C42" s="60"/>
      <s:c r="D42" s="53"/>
      <s:c r="E42" s="54"/>
      <s:c r="F42" s="54"/>
      <s:c r="G42" s="54"/>
      <s:c r="H42" s="54"/>
    </s:row>
    <s:row x14ac:dyDescent="0.2" r="43" spans="1:8">
      <s:c r="A43" s="14"/>
      <s:c r="B43" s="14"/>
      <s:c r="C43" s="15"/>
      <s:c r="D43" s="55" t="s">
        <s:v>57</s:v>
      </s:c>
      <s:c r="E43" s="56"/>
      <s:c r="F43" s="56"/>
      <s:c r="G43" s="56"/>
      <s:c r="H43" s="56"/>
    </s:row>
    <s:row x14ac:dyDescent="0.2" r="44" spans="1:8">
      <s:c r="A44" s="14"/>
      <s:c r="B44" s="14"/>
      <s:c r="C44" s="15"/>
      <s:c r="D44" s="24"/>
      <s:c r="E44" s="24"/>
      <s:c r="F44" s="30"/>
      <s:c r="G44" s="24"/>
      <s:c r="H44" s="24"/>
    </s:row>
    <s:row x14ac:dyDescent="0.2" r="45" spans="1:8">
      <s:c r="A45" s="14"/>
      <s:c r="B45" s="59" t="s">
        <s:v>58</s:v>
      </s:c>
      <s:c r="C45" s="60"/>
      <s:c r="D45" s="53"/>
      <s:c r="E45" s="54"/>
      <s:c r="F45" s="54"/>
      <s:c r="G45" s="54"/>
      <s:c r="H45" s="54"/>
    </s:row>
    <s:row x14ac:dyDescent="0.2" r="46" spans="1:8">
      <s:c r="A46" s="14"/>
      <s:c r="B46" s="14"/>
      <s:c r="C46" s="15"/>
      <s:c r="D46" s="55" t="s">
        <s:v>57</s:v>
      </s:c>
      <s:c r="E46" s="56"/>
      <s:c r="F46" s="56"/>
      <s:c r="G46" s="56"/>
      <s:c r="H46" s="56"/>
    </s:row>
    <s:row x14ac:dyDescent="0.2" r="47" spans="1:8">
      <s:c r="A47" s="14"/>
      <s:c r="B47" s="14"/>
      <s:c r="C47" s="15"/>
      <s:c r="D47" s="24"/>
      <s:c r="E47" s="24"/>
      <s:c r="F47" s="30"/>
      <s:c r="G47" s="24"/>
      <s:c r="H47" s="24"/>
    </s:row>
    <s:row x14ac:dyDescent="0.2" r="48" spans="1:8">
      <s:c r="A48" s="14"/>
      <s:c r="B48" s="14" t="s">
        <s:v>59</s:v>
      </s:c>
      <s:c r="C48" s="50"/>
      <s:c r="D48" s="51" t="s">
        <s:v>60</s:v>
      </s:c>
      <s:c r="E48" s="53"/>
      <s:c r="F48" s="54"/>
      <s:c r="G48" s="54"/>
      <s:c r="H48" s="54"/>
    </s:row>
    <s:row x14ac:dyDescent="0.2" r="49" spans="1:8">
      <s:c r="A49" s="14"/>
      <s:c r="B49" s="14"/>
      <s:c r="C49" s="52" t="s">
        <s:v>61</s:v>
      </s:c>
      <s:c r="D49" s="24"/>
      <s:c r="E49" s="55" t="s">
        <s:v>57</s:v>
      </s:c>
      <s:c r="F49" s="56"/>
      <s:c r="G49" s="56"/>
      <s:c r="H49" s="56"/>
    </s:row>
    <s:row x14ac:dyDescent="0.2" r="50" spans="1:8">
      <s:c r="A50" s="14"/>
      <s:c r="B50" s="14"/>
      <s:c r="C50" s="15"/>
      <s:c r="D50" s="24"/>
      <s:c r="E50" s="24"/>
      <s:c r="F50" s="30"/>
      <s:c r="G50" s="24"/>
      <s:c r="H50" s="24"/>
    </s:row>
    <s:row x14ac:dyDescent="0.2" r="51" spans="1:8">
      <s:c r="A51" s="14"/>
      <s:c r="B51" s="14" t="s">
        <s:v>0</s:v>
      </s:c>
      <s:c r="C51" s="57"/>
      <s:c r="D51" s="54"/>
      <s:c r="E51" s="54"/>
      <s:c r="F51" s="54"/>
      <s:c r="G51" s="54"/>
      <s:c r="H51" s="54"/>
    </s:row>
    <s:row x14ac:dyDescent="0.2" r="52" spans="1:8">
      <s:c r="A52" s="14"/>
      <s:c r="B52" s="14"/>
      <s:c r="C52" s="58" t="s">
        <s:v>62</s:v>
      </s:c>
      <s:c r="D52" s="56"/>
      <s:c r="E52" s="56"/>
      <s:c r="F52" s="56"/>
      <s:c r="G52" s="56"/>
      <s:c r="H52" s="56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3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2025-09-26T09:29:21Z</dcterms:modified>
</cp:coreProperties>
</file>